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k-fileserv-01.tsk-mosenergo.ru\ОИО\ТСК-Мосэнерго (АУ)\ПЭО\Документы отдела\Тарифы ТСК\_Раскрытие информации на сайте\2018\Зеленоград\"/>
    </mc:Choice>
  </mc:AlternateContent>
  <bookViews>
    <workbookView xWindow="0" yWindow="0" windowWidth="28800" windowHeight="12135"/>
  </bookViews>
  <sheets>
    <sheet name="Транспортировка ХВ 2018 ЗФ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20" i="1"/>
  <c r="D19" i="1"/>
</calcChain>
</file>

<file path=xl/sharedStrings.xml><?xml version="1.0" encoding="utf-8"?>
<sst xmlns="http://schemas.openxmlformats.org/spreadsheetml/2006/main" count="58" uniqueCount="54">
  <si>
    <t>Предложение об установлении цен (тарифов) в сфере водоснабжения и водоотведения и о способах приобретения, стоимости и объемах товаров, необходимых для производства регулируемых товаров и (или) оказания регулируемых услуг*</t>
  </si>
  <si>
    <t>№ п/п</t>
  </si>
  <si>
    <t>Информация, подлежащая раскрытию</t>
  </si>
  <si>
    <t>Значение</t>
  </si>
  <si>
    <t>Ссылки на документы</t>
  </si>
  <si>
    <t>Примечание</t>
  </si>
  <si>
    <t>1</t>
  </si>
  <si>
    <t>2</t>
  </si>
  <si>
    <t>3</t>
  </si>
  <si>
    <t>4</t>
  </si>
  <si>
    <t>5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</si>
  <si>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</si>
  <si>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1.1</t>
  </si>
  <si>
    <t>Копия утвержденной в установленном порядке инвестиционной программы (проекта инвестиционной программы)</t>
  </si>
  <si>
    <t>нет</t>
  </si>
  <si>
    <t>1.2</t>
  </si>
  <si>
    <t>Метод регулирования</t>
  </si>
  <si>
    <t>1.2.1</t>
  </si>
  <si>
    <t>метод индексации</t>
  </si>
  <si>
    <t>1.3</t>
  </si>
  <si>
    <t>Расчетная величина цен (тарифов),  руб/куб.м.</t>
  </si>
  <si>
    <t>1.3.1</t>
  </si>
  <si>
    <t>1.4</t>
  </si>
  <si>
    <t>Срок действия цен (тарифов)</t>
  </si>
  <si>
    <t>1.5</t>
  </si>
  <si>
    <t>Долгосрочные параметры регулирования (в случае если их установление предусмотрено выбранным методом регулирования)*</t>
  </si>
  <si>
    <t>1.6</t>
  </si>
  <si>
    <t>Необходимая валовая выручка на соответствующий период, в том числе с разбивкой по годам, тыс руб:</t>
  </si>
  <si>
    <t>1.6.1</t>
  </si>
  <si>
    <t>1.7</t>
  </si>
  <si>
    <t>1.7.1</t>
  </si>
  <si>
    <t>1.8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</si>
  <si>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</si>
  <si>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</si>
  <si>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</t>
  </si>
  <si>
    <t>Сведения о правовых актах, регламентирующих правила закупки (положение о закупках) в регулируемой организации</t>
  </si>
  <si>
    <t>http://zakupki.gov.ru/223/ppa/public/organization/organization.html?agencyId=41800&amp;epz=true</t>
  </si>
  <si>
    <t>2.2</t>
  </si>
  <si>
    <t>Сведения о месте размещения положения о закупках регулируемой организации</t>
  </si>
  <si>
    <t>Официальный сайт Российской Федерации в сети Интернет для размещения информации о размещении заказов на поставки товаров, выполнение работ, оказание услуг</t>
  </si>
  <si>
    <t>2.3</t>
  </si>
  <si>
    <t>Сведения о планировании закупочных процедур и результатах их проведения</t>
  </si>
  <si>
    <t>http://www.tsk-mosenergo.ru/index.php/zakupki</t>
  </si>
  <si>
    <t>Добавить сведения</t>
  </si>
  <si>
    <t>Зеленоградский филиал ООО "ТСК Мосэнерго"</t>
  </si>
  <si>
    <t>тариф на транспортировку воды</t>
  </si>
  <si>
    <t>С 01.01.2018 по 31.12.2018</t>
  </si>
  <si>
    <t>С 01.01.2019 по 31.12.2019</t>
  </si>
  <si>
    <t>С 01.07.2018 по 31.12.2018</t>
  </si>
  <si>
    <t>С 01.07.2019 по 31.12.2019</t>
  </si>
  <si>
    <t>С 01.01.2018 по 30.06.2018</t>
  </si>
  <si>
    <t>С 01.01.2019 по 30.06.2019</t>
  </si>
  <si>
    <t>с 01.01.2018 по 31.12.2018 гг.</t>
  </si>
  <si>
    <t>Годовой объем транспортировки воды, тыс куб.м.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</si>
</sst>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u/>
      <sz val="9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</fills>
  <borders count="16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0" fontId="4" fillId="0" borderId="0" applyBorder="0">
      <alignment horizontal="center" vertical="center" wrapText="1"/>
    </xf>
    <xf numFmtId="0" fontId="6" fillId="0" borderId="0"/>
    <xf numFmtId="0" fontId="7" fillId="0" borderId="5" applyBorder="0">
      <alignment horizontal="center" vertical="center" wrapText="1"/>
    </xf>
    <xf numFmtId="0" fontId="9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</cellStyleXfs>
  <cellXfs count="50"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7" fillId="3" borderId="0" xfId="3" applyFont="1" applyFill="1" applyBorder="1" applyAlignment="1" applyProtection="1">
      <alignment horizontal="center" vertical="center" wrapText="1"/>
    </xf>
    <xf numFmtId="0" fontId="5" fillId="3" borderId="4" xfId="3" applyFont="1" applyFill="1" applyBorder="1" applyAlignment="1" applyProtection="1">
      <alignment horizontal="center" vertical="center" wrapText="1"/>
    </xf>
    <xf numFmtId="0" fontId="5" fillId="0" borderId="4" xfId="4" applyFont="1" applyFill="1" applyBorder="1" applyAlignment="1" applyProtection="1">
      <alignment horizontal="center" vertical="center" wrapText="1"/>
    </xf>
    <xf numFmtId="0" fontId="5" fillId="0" borderId="6" xfId="4" applyFont="1" applyFill="1" applyBorder="1" applyAlignment="1" applyProtection="1">
      <alignment horizontal="center" vertical="center" wrapText="1"/>
    </xf>
    <xf numFmtId="49" fontId="8" fillId="3" borderId="7" xfId="4" applyNumberFormat="1" applyFont="1" applyFill="1" applyBorder="1" applyAlignment="1" applyProtection="1">
      <alignment horizontal="center" vertical="center" wrapText="1"/>
    </xf>
    <xf numFmtId="49" fontId="5" fillId="3" borderId="8" xfId="3" applyNumberFormat="1" applyFont="1" applyFill="1" applyBorder="1" applyAlignment="1" applyProtection="1">
      <alignment horizontal="center" vertical="center" wrapText="1"/>
    </xf>
    <xf numFmtId="0" fontId="5" fillId="0" borderId="9" xfId="3" applyFont="1" applyFill="1" applyBorder="1" applyAlignment="1" applyProtection="1">
      <alignment horizontal="left" vertical="center" wrapText="1"/>
    </xf>
    <xf numFmtId="0" fontId="5" fillId="0" borderId="9" xfId="3" applyFont="1" applyFill="1" applyBorder="1" applyAlignment="1" applyProtection="1">
      <alignment vertical="center" wrapText="1"/>
    </xf>
    <xf numFmtId="0" fontId="5" fillId="0" borderId="10" xfId="3" applyFont="1" applyFill="1" applyBorder="1" applyAlignment="1" applyProtection="1">
      <alignment horizontal="left" vertical="center" wrapText="1"/>
    </xf>
    <xf numFmtId="0" fontId="5" fillId="0" borderId="8" xfId="3" applyFont="1" applyFill="1" applyBorder="1" applyAlignment="1" applyProtection="1">
      <alignment horizontal="left" vertical="center" wrapText="1" indent="1"/>
    </xf>
    <xf numFmtId="0" fontId="5" fillId="0" borderId="8" xfId="3" applyFont="1" applyFill="1" applyBorder="1" applyAlignment="1" applyProtection="1">
      <alignment horizontal="center" vertical="center" wrapText="1"/>
    </xf>
    <xf numFmtId="49" fontId="10" fillId="3" borderId="8" xfId="5" applyNumberFormat="1" applyFont="1" applyFill="1" applyBorder="1" applyAlignment="1" applyProtection="1">
      <alignment horizontal="left" vertical="center" wrapText="1"/>
    </xf>
    <xf numFmtId="49" fontId="5" fillId="3" borderId="8" xfId="3" applyNumberFormat="1" applyFont="1" applyFill="1" applyBorder="1" applyAlignment="1" applyProtection="1">
      <alignment horizontal="left" vertical="center" wrapText="1"/>
    </xf>
    <xf numFmtId="0" fontId="5" fillId="3" borderId="11" xfId="3" applyFont="1" applyFill="1" applyBorder="1" applyAlignment="1" applyProtection="1">
      <alignment vertical="center" wrapText="1"/>
    </xf>
    <xf numFmtId="0" fontId="5" fillId="3" borderId="8" xfId="3" applyNumberFormat="1" applyFont="1" applyFill="1" applyBorder="1" applyAlignment="1" applyProtection="1">
      <alignment horizontal="center" vertical="center" wrapText="1"/>
    </xf>
    <xf numFmtId="0" fontId="5" fillId="0" borderId="8" xfId="3" applyFont="1" applyFill="1" applyBorder="1" applyAlignment="1" applyProtection="1">
      <alignment horizontal="left" vertical="center" wrapText="1" indent="2"/>
    </xf>
    <xf numFmtId="49" fontId="5" fillId="5" borderId="8" xfId="3" applyNumberFormat="1" applyFont="1" applyFill="1" applyBorder="1" applyAlignment="1" applyProtection="1">
      <alignment horizontal="left" vertical="center" wrapText="1"/>
      <protection locked="0"/>
    </xf>
    <xf numFmtId="49" fontId="11" fillId="0" borderId="8" xfId="3" applyNumberFormat="1" applyFont="1" applyFill="1" applyBorder="1" applyAlignment="1" applyProtection="1">
      <alignment horizontal="center" vertical="center" wrapText="1"/>
    </xf>
    <xf numFmtId="0" fontId="11" fillId="0" borderId="8" xfId="3" applyFont="1" applyFill="1" applyBorder="1" applyAlignment="1" applyProtection="1">
      <alignment horizontal="left" vertical="center" wrapText="1" indent="2"/>
    </xf>
    <xf numFmtId="0" fontId="11" fillId="0" borderId="8" xfId="3" applyFont="1" applyFill="1" applyBorder="1" applyAlignment="1" applyProtection="1">
      <alignment horizontal="left" vertical="center" wrapText="1"/>
    </xf>
    <xf numFmtId="49" fontId="11" fillId="3" borderId="8" xfId="3" applyNumberFormat="1" applyFont="1" applyFill="1" applyBorder="1" applyAlignment="1" applyProtection="1">
      <alignment horizontal="left" vertical="center" wrapText="1"/>
    </xf>
    <xf numFmtId="0" fontId="12" fillId="3" borderId="11" xfId="3" applyFont="1" applyFill="1" applyBorder="1" applyAlignment="1" applyProtection="1">
      <alignment vertical="center" wrapText="1"/>
    </xf>
    <xf numFmtId="0" fontId="12" fillId="0" borderId="9" xfId="3" applyFont="1" applyFill="1" applyBorder="1" applyAlignment="1" applyProtection="1">
      <alignment horizontal="left" vertical="center" wrapText="1"/>
    </xf>
    <xf numFmtId="0" fontId="12" fillId="3" borderId="8" xfId="3" applyFont="1" applyFill="1" applyBorder="1" applyAlignment="1" applyProtection="1">
      <alignment horizontal="left" vertical="center" wrapText="1"/>
    </xf>
    <xf numFmtId="4" fontId="5" fillId="4" borderId="11" xfId="3" applyNumberFormat="1" applyFont="1" applyFill="1" applyBorder="1" applyAlignment="1" applyProtection="1">
      <alignment horizontal="right" vertical="center" wrapText="1"/>
      <protection locked="0"/>
    </xf>
    <xf numFmtId="0" fontId="5" fillId="3" borderId="8" xfId="3" applyFont="1" applyFill="1" applyBorder="1" applyAlignment="1" applyProtection="1">
      <alignment horizontal="left" vertical="center" wrapText="1"/>
    </xf>
    <xf numFmtId="0" fontId="5" fillId="6" borderId="8" xfId="3" applyNumberFormat="1" applyFont="1" applyFill="1" applyBorder="1" applyAlignment="1" applyProtection="1">
      <alignment horizontal="right" vertical="center" wrapText="1"/>
    </xf>
    <xf numFmtId="49" fontId="9" fillId="3" borderId="8" xfId="5" applyNumberFormat="1" applyFont="1" applyFill="1" applyBorder="1" applyAlignment="1" applyProtection="1">
      <alignment horizontal="left" vertical="center" wrapText="1"/>
    </xf>
    <xf numFmtId="4" fontId="5" fillId="6" borderId="8" xfId="3" applyNumberFormat="1" applyFont="1" applyFill="1" applyBorder="1" applyAlignment="1" applyProtection="1">
      <alignment horizontal="right" vertical="center" wrapText="1"/>
    </xf>
    <xf numFmtId="4" fontId="11" fillId="0" borderId="11" xfId="3" applyNumberFormat="1" applyFont="1" applyFill="1" applyBorder="1" applyAlignment="1" applyProtection="1">
      <alignment horizontal="right" vertical="center" wrapText="1"/>
    </xf>
    <xf numFmtId="0" fontId="11" fillId="0" borderId="12" xfId="3" applyFont="1" applyFill="1" applyBorder="1" applyAlignment="1" applyProtection="1">
      <alignment horizontal="left" vertical="center" wrapText="1"/>
    </xf>
    <xf numFmtId="49" fontId="11" fillId="0" borderId="12" xfId="3" applyNumberFormat="1" applyFont="1" applyFill="1" applyBorder="1" applyAlignment="1" applyProtection="1">
      <alignment horizontal="left" vertical="center" wrapText="1"/>
    </xf>
    <xf numFmtId="4" fontId="5" fillId="0" borderId="11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12" xfId="3" applyFont="1" applyFill="1" applyBorder="1" applyAlignment="1" applyProtection="1">
      <alignment horizontal="left" vertical="center" wrapText="1"/>
    </xf>
    <xf numFmtId="0" fontId="5" fillId="0" borderId="8" xfId="3" applyFont="1" applyFill="1" applyBorder="1" applyAlignment="1" applyProtection="1">
      <alignment horizontal="left" vertical="center" wrapText="1"/>
    </xf>
    <xf numFmtId="0" fontId="12" fillId="0" borderId="8" xfId="3" applyFont="1" applyFill="1" applyBorder="1" applyAlignment="1" applyProtection="1">
      <alignment vertical="center" wrapText="1"/>
    </xf>
    <xf numFmtId="49" fontId="9" fillId="4" borderId="8" xfId="5" applyNumberFormat="1" applyFill="1" applyBorder="1" applyAlignment="1" applyProtection="1">
      <alignment horizontal="left" vertical="center" wrapText="1"/>
      <protection locked="0"/>
    </xf>
    <xf numFmtId="49" fontId="9" fillId="4" borderId="8" xfId="5" applyNumberFormat="1" applyFont="1" applyFill="1" applyBorder="1" applyAlignment="1" applyProtection="1">
      <alignment horizontal="left" vertical="center" wrapText="1"/>
      <protection locked="0"/>
    </xf>
    <xf numFmtId="49" fontId="13" fillId="7" borderId="13" xfId="6" applyFont="1" applyFill="1" applyBorder="1" applyAlignment="1" applyProtection="1">
      <alignment horizontal="center" vertical="center"/>
    </xf>
    <xf numFmtId="49" fontId="13" fillId="7" borderId="14" xfId="6" applyFont="1" applyFill="1" applyBorder="1" applyAlignment="1" applyProtection="1">
      <alignment horizontal="left" vertical="center"/>
    </xf>
    <xf numFmtId="49" fontId="13" fillId="7" borderId="15" xfId="6" applyFont="1" applyFill="1" applyBorder="1" applyAlignment="1" applyProtection="1">
      <alignment horizontal="left" vertical="center"/>
    </xf>
    <xf numFmtId="0" fontId="2" fillId="0" borderId="0" xfId="3" applyFont="1" applyFill="1" applyAlignment="1" applyProtection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7" fillId="3" borderId="3" xfId="3" applyFont="1" applyFill="1" applyBorder="1" applyAlignment="1" applyProtection="1">
      <alignment horizontal="center" vertical="center" wrapText="1"/>
    </xf>
    <xf numFmtId="0" fontId="5" fillId="4" borderId="11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vertical="center" wrapText="1"/>
    </xf>
  </cellXfs>
  <cellStyles count="7">
    <cellStyle name="Гиперссылка" xfId="5" builtinId="8"/>
    <cellStyle name="Заголовок" xfId="2"/>
    <cellStyle name="ЗаголовокСтолбца" xfId="4"/>
    <cellStyle name="Обычный" xfId="0" builtinId="0"/>
    <cellStyle name="Обычный 2" xfId="6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zakupki.gov.ru/epz/main/public/home.html" TargetMode="External"/><Relationship Id="rId2" Type="http://schemas.openxmlformats.org/officeDocument/2006/relationships/hyperlink" Target="http://zakupki.gov.ru/223/ppa/public/organization/organization.html?agencyId=41800&amp;epz=true" TargetMode="External"/><Relationship Id="rId1" Type="http://schemas.openxmlformats.org/officeDocument/2006/relationships/hyperlink" Target="http://www.tsk-mosenergo.ru/index.php/zakupki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tabSelected="1" workbookViewId="0">
      <selection activeCell="C17" sqref="C17"/>
    </sheetView>
  </sheetViews>
  <sheetFormatPr defaultRowHeight="15" x14ac:dyDescent="0.25"/>
  <cols>
    <col min="2" max="2" width="8" customWidth="1"/>
    <col min="3" max="3" width="52.140625" customWidth="1"/>
    <col min="4" max="4" width="34.5703125" customWidth="1"/>
    <col min="5" max="5" width="29.28515625" hidden="1" customWidth="1"/>
    <col min="6" max="6" width="20" hidden="1" customWidth="1"/>
  </cols>
  <sheetData>
    <row r="1" spans="2:6" ht="50.25" customHeight="1" x14ac:dyDescent="0.25">
      <c r="B1" s="44" t="s">
        <v>0</v>
      </c>
      <c r="C1" s="44"/>
      <c r="D1" s="44"/>
      <c r="E1" s="44"/>
      <c r="F1" s="44"/>
    </row>
    <row r="2" spans="2:6" ht="34.5" customHeight="1" x14ac:dyDescent="0.25">
      <c r="B2" s="45" t="s">
        <v>44</v>
      </c>
      <c r="C2" s="45"/>
      <c r="D2" s="45"/>
      <c r="E2" s="1"/>
      <c r="F2" s="1"/>
    </row>
    <row r="3" spans="2:6" ht="30" customHeight="1" x14ac:dyDescent="0.25">
      <c r="B3" s="46"/>
      <c r="C3" s="46"/>
      <c r="D3" s="46"/>
      <c r="E3" s="46"/>
      <c r="F3" s="46"/>
    </row>
    <row r="4" spans="2:6" x14ac:dyDescent="0.25">
      <c r="B4" s="47" t="s">
        <v>45</v>
      </c>
      <c r="C4" s="47"/>
      <c r="D4" s="47"/>
      <c r="E4" s="2"/>
      <c r="F4" s="2"/>
    </row>
    <row r="5" spans="2:6" ht="15.75" thickBot="1" x14ac:dyDescent="0.3">
      <c r="B5" s="3" t="s">
        <v>1</v>
      </c>
      <c r="C5" s="4" t="s">
        <v>2</v>
      </c>
      <c r="D5" s="5" t="s">
        <v>3</v>
      </c>
      <c r="E5" s="4" t="s">
        <v>4</v>
      </c>
      <c r="F5" s="4" t="s">
        <v>5</v>
      </c>
    </row>
    <row r="6" spans="2:6" ht="15.75" thickTop="1" x14ac:dyDescent="0.25"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</row>
    <row r="7" spans="2:6" ht="33.75" x14ac:dyDescent="0.25">
      <c r="B7" s="7" t="s">
        <v>6</v>
      </c>
      <c r="C7" s="8" t="s">
        <v>11</v>
      </c>
      <c r="D7" s="9"/>
      <c r="E7" s="10"/>
      <c r="F7" s="8"/>
    </row>
    <row r="8" spans="2:6" ht="39" customHeight="1" x14ac:dyDescent="0.25">
      <c r="B8" s="7" t="s">
        <v>12</v>
      </c>
      <c r="C8" s="11" t="s">
        <v>13</v>
      </c>
      <c r="D8" s="12" t="s">
        <v>14</v>
      </c>
      <c r="E8" s="13"/>
      <c r="F8" s="14"/>
    </row>
    <row r="9" spans="2:6" x14ac:dyDescent="0.25">
      <c r="B9" s="7" t="s">
        <v>15</v>
      </c>
      <c r="C9" s="11" t="s">
        <v>16</v>
      </c>
      <c r="D9" s="15"/>
      <c r="E9" s="8"/>
      <c r="F9" s="8"/>
    </row>
    <row r="10" spans="2:6" ht="27" customHeight="1" x14ac:dyDescent="0.25">
      <c r="B10" s="16" t="s">
        <v>17</v>
      </c>
      <c r="C10" s="17" t="s">
        <v>46</v>
      </c>
      <c r="D10" s="48" t="s">
        <v>18</v>
      </c>
      <c r="E10" s="8"/>
      <c r="F10" s="18"/>
    </row>
    <row r="11" spans="2:6" ht="9.75" customHeight="1" x14ac:dyDescent="0.25">
      <c r="B11" s="19"/>
      <c r="C11" s="17" t="s">
        <v>47</v>
      </c>
      <c r="D11" s="49"/>
      <c r="E11" s="21"/>
      <c r="F11" s="22"/>
    </row>
    <row r="12" spans="2:6" x14ac:dyDescent="0.25">
      <c r="B12" s="7" t="s">
        <v>19</v>
      </c>
      <c r="C12" s="11" t="s">
        <v>20</v>
      </c>
      <c r="D12" s="23"/>
      <c r="E12" s="8"/>
      <c r="F12" s="24"/>
    </row>
    <row r="13" spans="2:6" x14ac:dyDescent="0.25">
      <c r="B13" s="16" t="s">
        <v>21</v>
      </c>
      <c r="C13" s="17" t="s">
        <v>50</v>
      </c>
      <c r="D13" s="26">
        <v>7.25</v>
      </c>
      <c r="E13" s="25"/>
      <c r="F13" s="18"/>
    </row>
    <row r="14" spans="2:6" x14ac:dyDescent="0.25">
      <c r="B14" s="16"/>
      <c r="C14" s="17" t="s">
        <v>48</v>
      </c>
      <c r="D14" s="26">
        <v>9.6199999999999992</v>
      </c>
      <c r="E14" s="25"/>
      <c r="F14" s="18"/>
    </row>
    <row r="15" spans="2:6" x14ac:dyDescent="0.25">
      <c r="B15" s="16"/>
      <c r="C15" s="17" t="s">
        <v>51</v>
      </c>
      <c r="D15" s="26">
        <v>8.65</v>
      </c>
      <c r="E15" s="25"/>
      <c r="F15" s="18"/>
    </row>
    <row r="16" spans="2:6" x14ac:dyDescent="0.25">
      <c r="B16" s="7"/>
      <c r="C16" s="17" t="s">
        <v>49</v>
      </c>
      <c r="D16" s="26">
        <v>8.65</v>
      </c>
      <c r="E16" s="27"/>
      <c r="F16" s="14"/>
    </row>
    <row r="17" spans="2:6" x14ac:dyDescent="0.25">
      <c r="B17" s="7" t="s">
        <v>22</v>
      </c>
      <c r="C17" s="11" t="s">
        <v>23</v>
      </c>
      <c r="D17" s="28" t="s">
        <v>52</v>
      </c>
      <c r="E17" s="8"/>
      <c r="F17" s="18"/>
    </row>
    <row r="18" spans="2:6" ht="33.75" x14ac:dyDescent="0.25">
      <c r="B18" s="7" t="s">
        <v>24</v>
      </c>
      <c r="C18" s="11" t="s">
        <v>25</v>
      </c>
      <c r="D18" s="29"/>
      <c r="E18" s="29"/>
      <c r="F18" s="14"/>
    </row>
    <row r="19" spans="2:6" ht="22.5" x14ac:dyDescent="0.25">
      <c r="B19" s="7" t="s">
        <v>26</v>
      </c>
      <c r="C19" s="11" t="s">
        <v>27</v>
      </c>
      <c r="D19" s="30">
        <f>D20</f>
        <v>51973.565000000002</v>
      </c>
      <c r="E19" s="8"/>
      <c r="F19" s="18"/>
    </row>
    <row r="20" spans="2:6" x14ac:dyDescent="0.25">
      <c r="B20" s="16" t="s">
        <v>28</v>
      </c>
      <c r="C20" s="17" t="s">
        <v>46</v>
      </c>
      <c r="D20" s="26">
        <f>(42039.22+61907.91)/2</f>
        <v>51973.565000000002</v>
      </c>
      <c r="E20" s="8"/>
      <c r="F20" s="18"/>
    </row>
    <row r="21" spans="2:6" x14ac:dyDescent="0.25">
      <c r="B21" s="19"/>
      <c r="C21" s="20"/>
      <c r="D21" s="31"/>
      <c r="E21" s="32"/>
      <c r="F21" s="33"/>
    </row>
    <row r="22" spans="2:6" x14ac:dyDescent="0.25">
      <c r="B22" s="7" t="s">
        <v>29</v>
      </c>
      <c r="C22" s="11" t="s">
        <v>53</v>
      </c>
      <c r="D22" s="30">
        <f>D23</f>
        <v>2060</v>
      </c>
      <c r="E22" s="8"/>
      <c r="F22" s="24">
        <v>0</v>
      </c>
    </row>
    <row r="23" spans="2:6" x14ac:dyDescent="0.25">
      <c r="B23" s="16" t="s">
        <v>30</v>
      </c>
      <c r="C23" s="17" t="s">
        <v>46</v>
      </c>
      <c r="D23" s="26">
        <v>2060</v>
      </c>
      <c r="E23" s="8"/>
      <c r="F23" s="18"/>
    </row>
    <row r="24" spans="2:6" x14ac:dyDescent="0.25">
      <c r="B24" s="19"/>
      <c r="C24" s="17"/>
      <c r="D24" s="34"/>
      <c r="E24" s="8"/>
      <c r="F24" s="35"/>
    </row>
    <row r="25" spans="2:6" ht="56.25" x14ac:dyDescent="0.25">
      <c r="B25" s="7" t="s">
        <v>31</v>
      </c>
      <c r="C25" s="11" t="s">
        <v>32</v>
      </c>
      <c r="D25" s="26">
        <v>0</v>
      </c>
      <c r="E25" s="8"/>
      <c r="F25" s="18"/>
    </row>
    <row r="26" spans="2:6" ht="45" x14ac:dyDescent="0.25">
      <c r="B26" s="7" t="s">
        <v>7</v>
      </c>
      <c r="C26" s="36" t="s">
        <v>33</v>
      </c>
      <c r="D26" s="37">
        <v>12</v>
      </c>
      <c r="E26" s="8"/>
      <c r="F26" s="24">
        <v>0</v>
      </c>
    </row>
    <row r="27" spans="2:6" ht="47.25" customHeight="1" x14ac:dyDescent="0.25">
      <c r="B27" s="7" t="s">
        <v>34</v>
      </c>
      <c r="C27" s="11" t="s">
        <v>35</v>
      </c>
      <c r="D27" s="38" t="s">
        <v>36</v>
      </c>
      <c r="E27" s="38"/>
      <c r="F27" s="18"/>
    </row>
    <row r="28" spans="2:6" ht="73.5" customHeight="1" x14ac:dyDescent="0.25">
      <c r="B28" s="7" t="s">
        <v>37</v>
      </c>
      <c r="C28" s="11" t="s">
        <v>38</v>
      </c>
      <c r="D28" s="38" t="s">
        <v>39</v>
      </c>
      <c r="E28" s="39"/>
      <c r="F28" s="18"/>
    </row>
    <row r="29" spans="2:6" ht="22.5" x14ac:dyDescent="0.25">
      <c r="B29" s="7" t="s">
        <v>40</v>
      </c>
      <c r="C29" s="11" t="s">
        <v>41</v>
      </c>
      <c r="D29" s="38" t="s">
        <v>42</v>
      </c>
      <c r="E29" s="39"/>
      <c r="F29" s="18"/>
    </row>
    <row r="30" spans="2:6" x14ac:dyDescent="0.25">
      <c r="B30" s="40"/>
      <c r="C30" s="41" t="s">
        <v>43</v>
      </c>
      <c r="D30" s="41"/>
      <c r="E30" s="41"/>
      <c r="F30" s="42"/>
    </row>
    <row r="31" spans="2:6" x14ac:dyDescent="0.25">
      <c r="B31" s="43"/>
      <c r="C31" s="43"/>
      <c r="D31" s="43"/>
      <c r="E31" s="43"/>
      <c r="F31" s="43"/>
    </row>
  </sheetData>
  <mergeCells count="5">
    <mergeCell ref="B1:F1"/>
    <mergeCell ref="B2:D2"/>
    <mergeCell ref="B3:F3"/>
    <mergeCell ref="B4:D4"/>
    <mergeCell ref="D10:D11"/>
  </mergeCells>
  <hyperlinks>
    <hyperlink ref="D29" r:id="rId1"/>
    <hyperlink ref="D27" r:id="rId2"/>
    <hyperlink ref="D28" r:id="rId3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Транспортировка ХВ 2018 ЗФ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Бердникова Елена Николаевна</dc:creator>
  <cp:lastModifiedBy>Бердникова Елена Николаевна</cp:lastModifiedBy>
  <cp:lastPrinted>2017-05-03T12:39:19Z</cp:lastPrinted>
  <dcterms:created xsi:type="dcterms:W3CDTF">2017-05-03T09:56:52Z</dcterms:created>
  <dcterms:modified xsi:type="dcterms:W3CDTF">2017-05-04T06:45:24Z</dcterms:modified>
</cp:coreProperties>
</file>